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KQ" sheetId="1" r:id="rId1"/>
    <sheet name="LB" sheetId="4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R7" i="4" l="1"/>
  <c r="R6" i="4"/>
  <c r="R5" i="4"/>
  <c r="R13" i="1" l="1"/>
  <c r="R14" i="1"/>
  <c r="R15" i="1"/>
  <c r="R16" i="1"/>
  <c r="R17" i="1"/>
  <c r="R18" i="1"/>
  <c r="R19" i="1"/>
  <c r="R12" i="1"/>
  <c r="R6" i="1"/>
  <c r="R7" i="1"/>
  <c r="R8" i="1"/>
  <c r="R9" i="1"/>
  <c r="R10" i="1"/>
  <c r="R11" i="1"/>
  <c r="R5" i="1"/>
</calcChain>
</file>

<file path=xl/sharedStrings.xml><?xml version="1.0" encoding="utf-8"?>
<sst xmlns="http://schemas.openxmlformats.org/spreadsheetml/2006/main" count="186" uniqueCount="55">
  <si>
    <t>Phan Bảo Long</t>
  </si>
  <si>
    <t>Đ</t>
  </si>
  <si>
    <t>Y</t>
  </si>
  <si>
    <t>K</t>
  </si>
  <si>
    <t>Bùi Thanh Quang</t>
  </si>
  <si>
    <t>Vũ Anh Quý</t>
  </si>
  <si>
    <t>6A</t>
  </si>
  <si>
    <t>Vũ Minh Đức</t>
  </si>
  <si>
    <t>Trịnh Văn Phóng</t>
  </si>
  <si>
    <t>Lê Thị Thanh Thanh</t>
  </si>
  <si>
    <t>6B</t>
  </si>
  <si>
    <t>Trần Khánh Duy</t>
  </si>
  <si>
    <t>7A</t>
  </si>
  <si>
    <t>Nguyễn Văn Chung</t>
  </si>
  <si>
    <t>Bùi Cảnh Kì</t>
  </si>
  <si>
    <t>Tb</t>
  </si>
  <si>
    <t>Lương Quang Trung</t>
  </si>
  <si>
    <t>T</t>
  </si>
  <si>
    <t>Vũ Quốc Trung</t>
  </si>
  <si>
    <t xml:space="preserve">Nguyễn Văn Việt </t>
  </si>
  <si>
    <t>8A</t>
  </si>
  <si>
    <t>Nguyễn Đức Anh Hiếu</t>
  </si>
  <si>
    <t>Vũ Quang Hưng</t>
  </si>
  <si>
    <t>Đồng Thị Ngọc</t>
  </si>
  <si>
    <t>8B</t>
  </si>
  <si>
    <t>STT</t>
  </si>
  <si>
    <t>HỌ VÀ TÊN</t>
  </si>
  <si>
    <t>NGÀY SINH</t>
  </si>
  <si>
    <t>Toán</t>
  </si>
  <si>
    <t>Vật lý</t>
  </si>
  <si>
    <t>Hóa học</t>
  </si>
  <si>
    <t>Sinh học</t>
  </si>
  <si>
    <t>Ngữ văn</t>
  </si>
  <si>
    <t>Lịch sử</t>
  </si>
  <si>
    <t>Địa lý</t>
  </si>
  <si>
    <t>NN</t>
  </si>
  <si>
    <t>Âm nhạc</t>
  </si>
  <si>
    <r>
      <t xml:space="preserve">Mĩ </t>
    </r>
    <r>
      <rPr>
        <sz val="8"/>
        <color theme="1"/>
        <rFont val="Times New Roman"/>
        <family val="1"/>
      </rPr>
      <t>Thuật</t>
    </r>
  </si>
  <si>
    <t>HL</t>
  </si>
  <si>
    <t>HK</t>
  </si>
  <si>
    <t>Lớp</t>
  </si>
  <si>
    <t>CN</t>
  </si>
  <si>
    <t>GDCD</t>
  </si>
  <si>
    <t>TD</t>
  </si>
  <si>
    <t>Kết quả 2 mặt GD</t>
  </si>
  <si>
    <r>
      <t xml:space="preserve">UBND THÀNH PHỐ CHÍ LINH
</t>
    </r>
    <r>
      <rPr>
        <b/>
        <sz val="13"/>
        <color theme="1"/>
        <rFont val="Times New Roman"/>
        <family val="1"/>
      </rPr>
      <t>TRƯỜNG THCS CỔ THÀNH</t>
    </r>
  </si>
  <si>
    <t>PHÓ HIỆU TRƯỞNG</t>
  </si>
  <si>
    <t>Đặng Xuân Thông</t>
  </si>
  <si>
    <t>KẾT QUẢ THI LẠI NĂM HỌC 2018-2019</t>
  </si>
  <si>
    <t>ĐTB SAU THI LẠI</t>
  </si>
  <si>
    <t>Ghi chú: Các ô tô đậm là điểm thi lại</t>
  </si>
  <si>
    <t>Cổ Thành, ngày 14 tháng 8 năm 2019</t>
  </si>
  <si>
    <t xml:space="preserve"> </t>
  </si>
  <si>
    <t>Biên chế vào lớp
Năm học 2019 - 2020</t>
  </si>
  <si>
    <t>KẾT QUẢ THI LẠI  LẦN 2 - NĂM HỌC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</si>
</sst>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C25" sqref="C25"/>
    </sheetView>
  </sheetViews>
  <sheetFormatPr defaultColWidth="9.109375" defaultRowHeight="13.8" x14ac:dyDescent="0.3"/>
  <cols>
    <col min="1" max="1" width="4.88671875" style="4" customWidth="1"/>
    <col min="2" max="2" width="20.33203125" style="4" customWidth="1"/>
    <col min="3" max="3" width="11.88671875" style="4" customWidth="1"/>
    <col min="4" max="20" width="6" style="4" customWidth="1"/>
    <col min="21" max="16384" width="9.109375" style="4"/>
  </cols>
  <sheetData>
    <row r="1" spans="1:22" ht="33.75" customHeight="1" x14ac:dyDescent="0.3">
      <c r="A1" s="16" t="s">
        <v>45</v>
      </c>
      <c r="B1" s="17"/>
      <c r="C1" s="17"/>
      <c r="E1" s="18" t="s">
        <v>48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2" ht="9.75" customHeight="1" x14ac:dyDescent="0.3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2" ht="30.75" customHeight="1" x14ac:dyDescent="0.3">
      <c r="A3" s="20" t="s">
        <v>25</v>
      </c>
      <c r="B3" s="20" t="s">
        <v>26</v>
      </c>
      <c r="C3" s="20" t="s">
        <v>27</v>
      </c>
      <c r="D3" s="20" t="s">
        <v>40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 t="s">
        <v>33</v>
      </c>
      <c r="K3" s="19" t="s">
        <v>34</v>
      </c>
      <c r="L3" s="19" t="s">
        <v>35</v>
      </c>
      <c r="M3" s="19" t="s">
        <v>41</v>
      </c>
      <c r="N3" s="19" t="s">
        <v>42</v>
      </c>
      <c r="O3" s="19" t="s">
        <v>43</v>
      </c>
      <c r="P3" s="19" t="s">
        <v>36</v>
      </c>
      <c r="Q3" s="19" t="s">
        <v>37</v>
      </c>
      <c r="R3" s="24" t="s">
        <v>49</v>
      </c>
      <c r="S3" s="19" t="s">
        <v>44</v>
      </c>
      <c r="T3" s="19"/>
    </row>
    <row r="4" spans="1:22" ht="30.75" customHeight="1" x14ac:dyDescent="0.3">
      <c r="A4" s="20"/>
      <c r="B4" s="20"/>
      <c r="C4" s="20"/>
      <c r="D4" s="20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5"/>
      <c r="S4" s="1" t="s">
        <v>38</v>
      </c>
      <c r="T4" s="1" t="s">
        <v>39</v>
      </c>
    </row>
    <row r="5" spans="1:22" ht="22.5" customHeight="1" x14ac:dyDescent="0.3">
      <c r="A5" s="5">
        <v>1</v>
      </c>
      <c r="B5" s="6" t="s">
        <v>0</v>
      </c>
      <c r="C5" s="2">
        <v>38669</v>
      </c>
      <c r="D5" s="5" t="s">
        <v>6</v>
      </c>
      <c r="E5" s="3">
        <v>3.7</v>
      </c>
      <c r="F5" s="3">
        <v>5.4</v>
      </c>
      <c r="G5" s="3"/>
      <c r="H5" s="3">
        <v>5.2</v>
      </c>
      <c r="I5" s="3">
        <v>5.3</v>
      </c>
      <c r="J5" s="8">
        <v>5.5</v>
      </c>
      <c r="K5" s="8">
        <v>4.3</v>
      </c>
      <c r="L5" s="3">
        <v>3.5</v>
      </c>
      <c r="M5" s="3">
        <v>6.4</v>
      </c>
      <c r="N5" s="3">
        <v>5.8</v>
      </c>
      <c r="O5" s="3" t="s">
        <v>1</v>
      </c>
      <c r="P5" s="3" t="s">
        <v>1</v>
      </c>
      <c r="Q5" s="3" t="s">
        <v>1</v>
      </c>
      <c r="R5" s="13">
        <f>(E5+F5+G5+H5+I5+J5+K5+L5+M5+N5)/9</f>
        <v>5.0111111111111111</v>
      </c>
      <c r="S5" s="3" t="s">
        <v>15</v>
      </c>
      <c r="T5" s="3" t="s">
        <v>3</v>
      </c>
    </row>
    <row r="6" spans="1:22" ht="20.25" customHeight="1" x14ac:dyDescent="0.3">
      <c r="A6" s="5">
        <v>2</v>
      </c>
      <c r="B6" s="6" t="s">
        <v>4</v>
      </c>
      <c r="C6" s="2">
        <v>39293</v>
      </c>
      <c r="D6" s="5" t="s">
        <v>6</v>
      </c>
      <c r="E6" s="8">
        <v>6.3</v>
      </c>
      <c r="F6" s="3">
        <v>4.5999999999999996</v>
      </c>
      <c r="G6" s="3"/>
      <c r="H6" s="3">
        <v>5.0999999999999996</v>
      </c>
      <c r="I6" s="3">
        <v>5.4</v>
      </c>
      <c r="J6" s="8">
        <v>6.5</v>
      </c>
      <c r="K6" s="8">
        <v>7</v>
      </c>
      <c r="L6" s="3">
        <v>4.0999999999999996</v>
      </c>
      <c r="M6" s="3">
        <v>5.8</v>
      </c>
      <c r="N6" s="3">
        <v>5.5</v>
      </c>
      <c r="O6" s="3" t="s">
        <v>1</v>
      </c>
      <c r="P6" s="3" t="s">
        <v>1</v>
      </c>
      <c r="Q6" s="3" t="s">
        <v>1</v>
      </c>
      <c r="R6" s="13">
        <f t="shared" ref="R6:R11" si="0">(E6+F6+G6+H6+I6+J6+K6+L6+M6+N6)/9</f>
        <v>5.5888888888888886</v>
      </c>
      <c r="S6" s="3" t="s">
        <v>15</v>
      </c>
      <c r="T6" s="3" t="s">
        <v>3</v>
      </c>
    </row>
    <row r="7" spans="1:22" ht="15.6" x14ac:dyDescent="0.3">
      <c r="A7" s="5">
        <v>3</v>
      </c>
      <c r="B7" s="6" t="s">
        <v>5</v>
      </c>
      <c r="C7" s="2">
        <v>39175</v>
      </c>
      <c r="D7" s="5" t="s">
        <v>6</v>
      </c>
      <c r="E7" s="8">
        <v>7.8</v>
      </c>
      <c r="F7" s="3">
        <v>4.9000000000000004</v>
      </c>
      <c r="G7" s="3"/>
      <c r="H7" s="3">
        <v>5.4</v>
      </c>
      <c r="I7" s="3">
        <v>5.0999999999999996</v>
      </c>
      <c r="J7" s="3">
        <v>4</v>
      </c>
      <c r="K7" s="8">
        <v>7</v>
      </c>
      <c r="L7" s="3">
        <v>3.8</v>
      </c>
      <c r="M7" s="3">
        <v>6.1</v>
      </c>
      <c r="N7" s="3">
        <v>5.7</v>
      </c>
      <c r="O7" s="3" t="s">
        <v>1</v>
      </c>
      <c r="P7" s="3" t="s">
        <v>1</v>
      </c>
      <c r="Q7" s="3" t="s">
        <v>1</v>
      </c>
      <c r="R7" s="13">
        <f t="shared" si="0"/>
        <v>5.5333333333333341</v>
      </c>
      <c r="S7" s="3" t="s">
        <v>15</v>
      </c>
      <c r="T7" s="3" t="s">
        <v>3</v>
      </c>
    </row>
    <row r="8" spans="1:22" s="14" customFormat="1" ht="15.6" x14ac:dyDescent="0.3">
      <c r="A8" s="10">
        <v>4</v>
      </c>
      <c r="B8" s="11" t="s">
        <v>7</v>
      </c>
      <c r="C8" s="12">
        <v>39177</v>
      </c>
      <c r="D8" s="10" t="s">
        <v>10</v>
      </c>
      <c r="E8" s="8">
        <v>2</v>
      </c>
      <c r="F8" s="9">
        <v>4.3</v>
      </c>
      <c r="G8" s="9"/>
      <c r="H8" s="9">
        <v>4.2</v>
      </c>
      <c r="I8" s="8">
        <v>2.5</v>
      </c>
      <c r="J8" s="9">
        <v>3.6</v>
      </c>
      <c r="K8" s="8">
        <v>7</v>
      </c>
      <c r="L8" s="8">
        <v>3.3</v>
      </c>
      <c r="M8" s="9">
        <v>5.2</v>
      </c>
      <c r="N8" s="8">
        <v>5</v>
      </c>
      <c r="O8" s="9" t="s">
        <v>1</v>
      </c>
      <c r="P8" s="9" t="s">
        <v>1</v>
      </c>
      <c r="Q8" s="9" t="s">
        <v>1</v>
      </c>
      <c r="R8" s="13">
        <f t="shared" si="0"/>
        <v>4.1222222222222227</v>
      </c>
      <c r="S8" s="9" t="s">
        <v>2</v>
      </c>
      <c r="T8" s="9" t="s">
        <v>3</v>
      </c>
    </row>
    <row r="9" spans="1:22" ht="15.6" x14ac:dyDescent="0.3">
      <c r="A9" s="5">
        <v>5</v>
      </c>
      <c r="B9" s="6" t="s">
        <v>8</v>
      </c>
      <c r="C9" s="2">
        <v>39287</v>
      </c>
      <c r="D9" s="5" t="s">
        <v>10</v>
      </c>
      <c r="E9" s="8">
        <v>6.8</v>
      </c>
      <c r="F9" s="3">
        <v>5.2</v>
      </c>
      <c r="G9" s="3"/>
      <c r="H9" s="8">
        <v>6.5</v>
      </c>
      <c r="I9" s="3">
        <v>3.5</v>
      </c>
      <c r="J9" s="3">
        <v>4.2</v>
      </c>
      <c r="K9" s="3">
        <v>5</v>
      </c>
      <c r="L9" s="3">
        <v>4.0999999999999996</v>
      </c>
      <c r="M9" s="3">
        <v>6</v>
      </c>
      <c r="N9" s="3">
        <v>4.0999999999999996</v>
      </c>
      <c r="O9" s="3" t="s">
        <v>1</v>
      </c>
      <c r="P9" s="3" t="s">
        <v>1</v>
      </c>
      <c r="Q9" s="3" t="s">
        <v>1</v>
      </c>
      <c r="R9" s="13">
        <f t="shared" si="0"/>
        <v>5.0444444444444443</v>
      </c>
      <c r="S9" s="3" t="s">
        <v>15</v>
      </c>
      <c r="T9" s="3" t="s">
        <v>3</v>
      </c>
    </row>
    <row r="10" spans="1:22" ht="15.6" x14ac:dyDescent="0.3">
      <c r="A10" s="5">
        <v>6</v>
      </c>
      <c r="B10" s="6" t="s">
        <v>9</v>
      </c>
      <c r="C10" s="2">
        <v>39028</v>
      </c>
      <c r="D10" s="5" t="s">
        <v>10</v>
      </c>
      <c r="E10" s="3">
        <v>4.5999999999999996</v>
      </c>
      <c r="F10" s="3">
        <v>4.8</v>
      </c>
      <c r="G10" s="3"/>
      <c r="H10" s="3">
        <v>5.0999999999999996</v>
      </c>
      <c r="I10" s="3">
        <v>5.3</v>
      </c>
      <c r="J10" s="3">
        <v>4.3</v>
      </c>
      <c r="K10" s="8">
        <v>4</v>
      </c>
      <c r="L10" s="3">
        <v>4.8</v>
      </c>
      <c r="M10" s="3">
        <v>6.8</v>
      </c>
      <c r="N10" s="3">
        <v>4.9000000000000004</v>
      </c>
      <c r="O10" s="3" t="s">
        <v>1</v>
      </c>
      <c r="P10" s="3" t="s">
        <v>1</v>
      </c>
      <c r="Q10" s="3" t="s">
        <v>1</v>
      </c>
      <c r="R10" s="13">
        <f t="shared" si="0"/>
        <v>4.9555555555555548</v>
      </c>
      <c r="S10" s="3" t="s">
        <v>15</v>
      </c>
      <c r="T10" s="3" t="s">
        <v>3</v>
      </c>
    </row>
    <row r="11" spans="1:22" ht="15.6" x14ac:dyDescent="0.3">
      <c r="A11" s="5">
        <v>7</v>
      </c>
      <c r="B11" s="6" t="s">
        <v>11</v>
      </c>
      <c r="C11" s="2">
        <v>38781</v>
      </c>
      <c r="D11" s="5" t="s">
        <v>12</v>
      </c>
      <c r="E11" s="8">
        <v>6</v>
      </c>
      <c r="F11" s="3">
        <v>5.5</v>
      </c>
      <c r="G11" s="3"/>
      <c r="H11" s="3">
        <v>5.0999999999999996</v>
      </c>
      <c r="I11" s="8">
        <v>5.3</v>
      </c>
      <c r="J11" s="3">
        <v>5.0999999999999996</v>
      </c>
      <c r="K11" s="8">
        <v>4</v>
      </c>
      <c r="L11" s="3">
        <v>4.5</v>
      </c>
      <c r="M11" s="3">
        <v>6.1</v>
      </c>
      <c r="N11" s="3">
        <v>5.0999999999999996</v>
      </c>
      <c r="O11" s="3" t="s">
        <v>1</v>
      </c>
      <c r="P11" s="3" t="s">
        <v>1</v>
      </c>
      <c r="Q11" s="3" t="s">
        <v>1</v>
      </c>
      <c r="R11" s="13">
        <f t="shared" si="0"/>
        <v>5.1888888888888891</v>
      </c>
      <c r="S11" s="3" t="s">
        <v>15</v>
      </c>
      <c r="T11" s="3" t="s">
        <v>3</v>
      </c>
    </row>
    <row r="12" spans="1:22" ht="15.6" x14ac:dyDescent="0.3">
      <c r="A12" s="5">
        <v>8</v>
      </c>
      <c r="B12" s="6" t="s">
        <v>13</v>
      </c>
      <c r="C12" s="2">
        <v>38386</v>
      </c>
      <c r="D12" s="5" t="s">
        <v>20</v>
      </c>
      <c r="E12" s="8">
        <v>1.8</v>
      </c>
      <c r="F12" s="3">
        <v>4.0999999999999996</v>
      </c>
      <c r="G12" s="3">
        <v>5.2</v>
      </c>
      <c r="H12" s="3">
        <v>4.5999999999999996</v>
      </c>
      <c r="I12" s="8">
        <v>2</v>
      </c>
      <c r="J12" s="3">
        <v>3.4</v>
      </c>
      <c r="K12" s="3">
        <v>3.9</v>
      </c>
      <c r="L12" s="3">
        <v>2.9</v>
      </c>
      <c r="M12" s="3">
        <v>4.7</v>
      </c>
      <c r="N12" s="8">
        <v>3</v>
      </c>
      <c r="O12" s="3" t="s">
        <v>1</v>
      </c>
      <c r="P12" s="3" t="s">
        <v>1</v>
      </c>
      <c r="Q12" s="3" t="s">
        <v>1</v>
      </c>
      <c r="R12" s="13">
        <f>(E12+F12+G12+H12+I12+J12+K12+L12+M12+N12)/10</f>
        <v>3.5599999999999996</v>
      </c>
      <c r="S12" s="3" t="s">
        <v>2</v>
      </c>
      <c r="T12" s="3" t="s">
        <v>3</v>
      </c>
      <c r="V12" s="4" t="s">
        <v>52</v>
      </c>
    </row>
    <row r="13" spans="1:22" ht="15.6" x14ac:dyDescent="0.3">
      <c r="A13" s="5">
        <v>9</v>
      </c>
      <c r="B13" s="6" t="s">
        <v>14</v>
      </c>
      <c r="C13" s="2">
        <v>38264</v>
      </c>
      <c r="D13" s="5" t="s">
        <v>20</v>
      </c>
      <c r="E13" s="8">
        <v>6</v>
      </c>
      <c r="F13" s="8">
        <v>3.8</v>
      </c>
      <c r="G13" s="3">
        <v>5.3</v>
      </c>
      <c r="H13" s="3">
        <v>5.0999999999999996</v>
      </c>
      <c r="I13" s="3">
        <v>3.8</v>
      </c>
      <c r="J13" s="8">
        <v>3</v>
      </c>
      <c r="K13" s="8">
        <v>2</v>
      </c>
      <c r="L13" s="3">
        <v>4.3</v>
      </c>
      <c r="M13" s="8">
        <v>1</v>
      </c>
      <c r="N13" s="3">
        <v>4.7</v>
      </c>
      <c r="O13" s="3" t="s">
        <v>1</v>
      </c>
      <c r="P13" s="3" t="s">
        <v>1</v>
      </c>
      <c r="Q13" s="3" t="s">
        <v>1</v>
      </c>
      <c r="R13" s="13">
        <f t="shared" ref="R13:R19" si="1">(E13+F13+G13+H13+I13+J13+K13+L13+M13+N13)/10</f>
        <v>3.9000000000000008</v>
      </c>
      <c r="S13" s="3" t="s">
        <v>2</v>
      </c>
      <c r="T13" s="3" t="s">
        <v>15</v>
      </c>
    </row>
    <row r="14" spans="1:22" ht="15.6" x14ac:dyDescent="0.3">
      <c r="A14" s="5">
        <v>10</v>
      </c>
      <c r="B14" s="6" t="s">
        <v>16</v>
      </c>
      <c r="C14" s="2">
        <v>38675</v>
      </c>
      <c r="D14" s="5" t="s">
        <v>20</v>
      </c>
      <c r="E14" s="8">
        <v>5.3</v>
      </c>
      <c r="F14" s="3">
        <v>4.2</v>
      </c>
      <c r="G14" s="3">
        <v>5.2</v>
      </c>
      <c r="H14" s="3">
        <v>5.5</v>
      </c>
      <c r="I14" s="3">
        <v>4.7</v>
      </c>
      <c r="J14" s="3">
        <v>4.5999999999999996</v>
      </c>
      <c r="K14" s="3">
        <v>5.0999999999999996</v>
      </c>
      <c r="L14" s="3">
        <v>4</v>
      </c>
      <c r="M14" s="3">
        <v>5.7</v>
      </c>
      <c r="N14" s="3">
        <v>5.4</v>
      </c>
      <c r="O14" s="3" t="s">
        <v>1</v>
      </c>
      <c r="P14" s="3" t="s">
        <v>1</v>
      </c>
      <c r="Q14" s="3" t="s">
        <v>1</v>
      </c>
      <c r="R14" s="13">
        <f t="shared" si="1"/>
        <v>4.9700000000000006</v>
      </c>
      <c r="S14" s="3" t="s">
        <v>15</v>
      </c>
      <c r="T14" s="3" t="s">
        <v>17</v>
      </c>
    </row>
    <row r="15" spans="1:22" ht="15.6" x14ac:dyDescent="0.3">
      <c r="A15" s="5">
        <v>11</v>
      </c>
      <c r="B15" s="6" t="s">
        <v>18</v>
      </c>
      <c r="C15" s="2">
        <v>38683</v>
      </c>
      <c r="D15" s="5" t="s">
        <v>20</v>
      </c>
      <c r="E15" s="8">
        <v>6.3</v>
      </c>
      <c r="F15" s="3">
        <v>4.3</v>
      </c>
      <c r="G15" s="3">
        <v>4.3</v>
      </c>
      <c r="H15" s="8">
        <v>7.5</v>
      </c>
      <c r="I15" s="9">
        <v>4.5</v>
      </c>
      <c r="J15" s="3">
        <v>3.8</v>
      </c>
      <c r="K15" s="3">
        <v>4.4000000000000004</v>
      </c>
      <c r="L15" s="3">
        <v>3.5</v>
      </c>
      <c r="M15" s="8">
        <v>6</v>
      </c>
      <c r="N15" s="3">
        <v>5.2</v>
      </c>
      <c r="O15" s="3" t="s">
        <v>1</v>
      </c>
      <c r="P15" s="3" t="s">
        <v>1</v>
      </c>
      <c r="Q15" s="3" t="s">
        <v>1</v>
      </c>
      <c r="R15" s="13">
        <f t="shared" si="1"/>
        <v>4.9800000000000004</v>
      </c>
      <c r="S15" s="3" t="s">
        <v>15</v>
      </c>
      <c r="T15" s="3" t="s">
        <v>17</v>
      </c>
    </row>
    <row r="16" spans="1:22" ht="15.6" x14ac:dyDescent="0.3">
      <c r="A16" s="5">
        <v>12</v>
      </c>
      <c r="B16" s="6" t="s">
        <v>19</v>
      </c>
      <c r="C16" s="2">
        <v>38652</v>
      </c>
      <c r="D16" s="5" t="s">
        <v>20</v>
      </c>
      <c r="E16" s="3">
        <v>4.3</v>
      </c>
      <c r="F16" s="3">
        <v>5.6</v>
      </c>
      <c r="G16" s="3">
        <v>4.4000000000000004</v>
      </c>
      <c r="H16" s="3">
        <v>4.8</v>
      </c>
      <c r="I16" s="3">
        <v>5.5</v>
      </c>
      <c r="J16" s="3">
        <v>4.7</v>
      </c>
      <c r="K16" s="8">
        <v>7</v>
      </c>
      <c r="L16" s="8">
        <v>4.5</v>
      </c>
      <c r="M16" s="3">
        <v>5.4</v>
      </c>
      <c r="N16" s="8">
        <v>3.5</v>
      </c>
      <c r="O16" s="3" t="s">
        <v>1</v>
      </c>
      <c r="P16" s="3" t="s">
        <v>1</v>
      </c>
      <c r="Q16" s="3" t="s">
        <v>1</v>
      </c>
      <c r="R16" s="13">
        <f t="shared" si="1"/>
        <v>4.97</v>
      </c>
      <c r="S16" s="3" t="s">
        <v>15</v>
      </c>
      <c r="T16" s="3" t="s">
        <v>17</v>
      </c>
    </row>
    <row r="17" spans="1:20" ht="31.2" x14ac:dyDescent="0.3">
      <c r="A17" s="5">
        <v>13</v>
      </c>
      <c r="B17" s="6" t="s">
        <v>21</v>
      </c>
      <c r="C17" s="2">
        <v>38460</v>
      </c>
      <c r="D17" s="5" t="s">
        <v>24</v>
      </c>
      <c r="E17" s="3">
        <v>4.5</v>
      </c>
      <c r="F17" s="3">
        <v>4.5999999999999996</v>
      </c>
      <c r="G17" s="3">
        <v>5.7</v>
      </c>
      <c r="H17" s="3">
        <v>5.5</v>
      </c>
      <c r="I17" s="3">
        <v>5.3</v>
      </c>
      <c r="J17" s="8">
        <v>6.5</v>
      </c>
      <c r="K17" s="3">
        <v>4.7</v>
      </c>
      <c r="L17" s="8">
        <v>5</v>
      </c>
      <c r="M17" s="3">
        <v>5.2</v>
      </c>
      <c r="N17" s="3">
        <v>5.9</v>
      </c>
      <c r="O17" s="3" t="s">
        <v>1</v>
      </c>
      <c r="P17" s="3" t="s">
        <v>1</v>
      </c>
      <c r="Q17" s="3" t="s">
        <v>1</v>
      </c>
      <c r="R17" s="13">
        <f t="shared" si="1"/>
        <v>5.2900000000000009</v>
      </c>
      <c r="S17" s="3" t="s">
        <v>15</v>
      </c>
      <c r="T17" s="3" t="s">
        <v>15</v>
      </c>
    </row>
    <row r="18" spans="1:20" ht="15.6" x14ac:dyDescent="0.3">
      <c r="A18" s="5">
        <v>14</v>
      </c>
      <c r="B18" s="6" t="s">
        <v>22</v>
      </c>
      <c r="C18" s="2">
        <v>38627</v>
      </c>
      <c r="D18" s="5" t="s">
        <v>24</v>
      </c>
      <c r="E18" s="8">
        <v>7.8</v>
      </c>
      <c r="F18" s="8">
        <v>4.8</v>
      </c>
      <c r="G18" s="3">
        <v>4.7</v>
      </c>
      <c r="H18" s="3">
        <v>5.0999999999999996</v>
      </c>
      <c r="I18" s="3">
        <v>5.4</v>
      </c>
      <c r="J18" s="3">
        <v>4</v>
      </c>
      <c r="K18" s="3">
        <v>5</v>
      </c>
      <c r="L18" s="3">
        <v>5.0999999999999996</v>
      </c>
      <c r="M18" s="3">
        <v>5.2</v>
      </c>
      <c r="N18" s="3">
        <v>5</v>
      </c>
      <c r="O18" s="3" t="s">
        <v>1</v>
      </c>
      <c r="P18" s="3" t="s">
        <v>1</v>
      </c>
      <c r="Q18" s="3" t="s">
        <v>1</v>
      </c>
      <c r="R18" s="13">
        <f t="shared" si="1"/>
        <v>5.21</v>
      </c>
      <c r="S18" s="3" t="s">
        <v>15</v>
      </c>
      <c r="T18" s="3" t="s">
        <v>3</v>
      </c>
    </row>
    <row r="19" spans="1:20" ht="15.6" x14ac:dyDescent="0.3">
      <c r="A19" s="5">
        <v>15</v>
      </c>
      <c r="B19" s="6" t="s">
        <v>23</v>
      </c>
      <c r="C19" s="2">
        <v>38353</v>
      </c>
      <c r="D19" s="5" t="s">
        <v>24</v>
      </c>
      <c r="E19" s="8">
        <v>4</v>
      </c>
      <c r="F19" s="3">
        <v>4.8</v>
      </c>
      <c r="G19" s="3">
        <v>5.2</v>
      </c>
      <c r="H19" s="3">
        <v>5.6</v>
      </c>
      <c r="I19" s="3">
        <v>5.0999999999999996</v>
      </c>
      <c r="J19" s="8">
        <v>5</v>
      </c>
      <c r="K19" s="8">
        <v>6</v>
      </c>
      <c r="L19" s="3">
        <v>4.4000000000000004</v>
      </c>
      <c r="M19" s="3">
        <v>4.5999999999999996</v>
      </c>
      <c r="N19" s="3">
        <v>5.2</v>
      </c>
      <c r="O19" s="3" t="s">
        <v>1</v>
      </c>
      <c r="P19" s="3" t="s">
        <v>1</v>
      </c>
      <c r="Q19" s="3" t="s">
        <v>1</v>
      </c>
      <c r="R19" s="13">
        <f t="shared" si="1"/>
        <v>4.99</v>
      </c>
      <c r="S19" s="3" t="s">
        <v>15</v>
      </c>
      <c r="T19" s="3" t="s">
        <v>3</v>
      </c>
    </row>
    <row r="21" spans="1:20" x14ac:dyDescent="0.3">
      <c r="A21" s="23" t="s">
        <v>50</v>
      </c>
      <c r="B21" s="23"/>
      <c r="C21" s="23"/>
      <c r="M21" s="21" t="s">
        <v>51</v>
      </c>
      <c r="N21" s="21"/>
      <c r="O21" s="21"/>
      <c r="P21" s="21"/>
      <c r="Q21" s="21"/>
      <c r="R21" s="21"/>
      <c r="S21" s="21"/>
      <c r="T21" s="21"/>
    </row>
    <row r="22" spans="1:20" x14ac:dyDescent="0.3">
      <c r="A22" s="23"/>
      <c r="B22" s="23"/>
      <c r="C22" s="23"/>
      <c r="M22" s="22" t="s">
        <v>46</v>
      </c>
      <c r="N22" s="22"/>
      <c r="O22" s="22"/>
      <c r="P22" s="22"/>
      <c r="Q22" s="22"/>
      <c r="R22" s="22"/>
      <c r="S22" s="22"/>
      <c r="T22" s="22"/>
    </row>
    <row r="27" spans="1:20" x14ac:dyDescent="0.3">
      <c r="M27" s="22" t="s">
        <v>47</v>
      </c>
      <c r="N27" s="22"/>
      <c r="O27" s="22"/>
      <c r="P27" s="22"/>
      <c r="Q27" s="22"/>
      <c r="R27" s="22"/>
      <c r="S27" s="22"/>
      <c r="T27" s="22"/>
    </row>
  </sheetData>
  <mergeCells count="25">
    <mergeCell ref="M21:T21"/>
    <mergeCell ref="M22:T22"/>
    <mergeCell ref="M27:T27"/>
    <mergeCell ref="A21:C22"/>
    <mergeCell ref="B3:B4"/>
    <mergeCell ref="C3:C4"/>
    <mergeCell ref="E3:E4"/>
    <mergeCell ref="F3:F4"/>
    <mergeCell ref="G3:G4"/>
    <mergeCell ref="R3:R4"/>
    <mergeCell ref="A1:C1"/>
    <mergeCell ref="E1:T1"/>
    <mergeCell ref="Q3:Q4"/>
    <mergeCell ref="S3:T3"/>
    <mergeCell ref="D3:D4"/>
    <mergeCell ref="M3:M4"/>
    <mergeCell ref="N3:N4"/>
    <mergeCell ref="O3:O4"/>
    <mergeCell ref="H3:H4"/>
    <mergeCell ref="I3:I4"/>
    <mergeCell ref="J3:J4"/>
    <mergeCell ref="K3:K4"/>
    <mergeCell ref="L3:L4"/>
    <mergeCell ref="P3:P4"/>
    <mergeCell ref="A3:A4"/>
  </mergeCells>
  <pageMargins left="0.39" right="0" top="0.51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>
      <selection activeCell="U7" sqref="U7"/>
    </sheetView>
  </sheetViews>
  <sheetFormatPr defaultColWidth="9.109375" defaultRowHeight="13.8" x14ac:dyDescent="0.3"/>
  <cols>
    <col min="1" max="1" width="4.88671875" style="4" customWidth="1"/>
    <col min="2" max="2" width="20.33203125" style="4" customWidth="1"/>
    <col min="3" max="3" width="11.88671875" style="4" customWidth="1"/>
    <col min="4" max="20" width="6" style="4" customWidth="1"/>
    <col min="21" max="21" width="19.33203125" style="4" customWidth="1"/>
    <col min="22" max="16384" width="9.109375" style="4"/>
  </cols>
  <sheetData>
    <row r="1" spans="1:22" ht="33.75" customHeight="1" x14ac:dyDescent="0.3">
      <c r="A1" s="16" t="s">
        <v>45</v>
      </c>
      <c r="B1" s="17"/>
      <c r="C1" s="17"/>
      <c r="E1" s="18" t="s">
        <v>54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2" ht="9.75" customHeight="1" x14ac:dyDescent="0.3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2" ht="30.75" customHeight="1" x14ac:dyDescent="0.3">
      <c r="A3" s="20" t="s">
        <v>25</v>
      </c>
      <c r="B3" s="20" t="s">
        <v>26</v>
      </c>
      <c r="C3" s="20" t="s">
        <v>27</v>
      </c>
      <c r="D3" s="20" t="s">
        <v>40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 t="s">
        <v>33</v>
      </c>
      <c r="K3" s="19" t="s">
        <v>34</v>
      </c>
      <c r="L3" s="19" t="s">
        <v>35</v>
      </c>
      <c r="M3" s="19" t="s">
        <v>41</v>
      </c>
      <c r="N3" s="19" t="s">
        <v>42</v>
      </c>
      <c r="O3" s="19" t="s">
        <v>43</v>
      </c>
      <c r="P3" s="19" t="s">
        <v>36</v>
      </c>
      <c r="Q3" s="19" t="s">
        <v>37</v>
      </c>
      <c r="R3" s="24" t="s">
        <v>49</v>
      </c>
      <c r="S3" s="19" t="s">
        <v>44</v>
      </c>
      <c r="T3" s="19"/>
      <c r="U3" s="26" t="s">
        <v>53</v>
      </c>
    </row>
    <row r="4" spans="1:22" ht="30.75" customHeight="1" x14ac:dyDescent="0.3">
      <c r="A4" s="20"/>
      <c r="B4" s="20"/>
      <c r="C4" s="20"/>
      <c r="D4" s="20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5"/>
      <c r="S4" s="15" t="s">
        <v>38</v>
      </c>
      <c r="T4" s="15" t="s">
        <v>39</v>
      </c>
      <c r="U4" s="27"/>
    </row>
    <row r="5" spans="1:22" s="14" customFormat="1" ht="15.6" x14ac:dyDescent="0.3">
      <c r="A5" s="10">
        <v>4</v>
      </c>
      <c r="B5" s="11" t="s">
        <v>7</v>
      </c>
      <c r="C5" s="12">
        <v>39177</v>
      </c>
      <c r="D5" s="10" t="s">
        <v>10</v>
      </c>
      <c r="E5" s="8">
        <v>2</v>
      </c>
      <c r="F5" s="9">
        <v>4.3</v>
      </c>
      <c r="G5" s="9"/>
      <c r="H5" s="9">
        <v>4.2</v>
      </c>
      <c r="I5" s="8">
        <v>2.5</v>
      </c>
      <c r="J5" s="9">
        <v>3.6</v>
      </c>
      <c r="K5" s="8">
        <v>7</v>
      </c>
      <c r="L5" s="8">
        <v>3.3</v>
      </c>
      <c r="M5" s="9">
        <v>5.2</v>
      </c>
      <c r="N5" s="8">
        <v>5</v>
      </c>
      <c r="O5" s="9" t="s">
        <v>1</v>
      </c>
      <c r="P5" s="9" t="s">
        <v>1</v>
      </c>
      <c r="Q5" s="9" t="s">
        <v>1</v>
      </c>
      <c r="R5" s="13">
        <f t="shared" ref="R5" si="0">(E5+F5+G5+H5+I5+J5+K5+L5+M5+N5)/9</f>
        <v>4.1222222222222227</v>
      </c>
      <c r="S5" s="9" t="s">
        <v>2</v>
      </c>
      <c r="T5" s="9" t="s">
        <v>3</v>
      </c>
      <c r="U5" s="10" t="s">
        <v>10</v>
      </c>
    </row>
    <row r="6" spans="1:22" ht="15.6" x14ac:dyDescent="0.3">
      <c r="A6" s="5">
        <v>8</v>
      </c>
      <c r="B6" s="6" t="s">
        <v>13</v>
      </c>
      <c r="C6" s="2">
        <v>38386</v>
      </c>
      <c r="D6" s="5" t="s">
        <v>20</v>
      </c>
      <c r="E6" s="8">
        <v>1.8</v>
      </c>
      <c r="F6" s="3">
        <v>4.0999999999999996</v>
      </c>
      <c r="G6" s="3">
        <v>5.2</v>
      </c>
      <c r="H6" s="3">
        <v>4.5999999999999996</v>
      </c>
      <c r="I6" s="8">
        <v>2</v>
      </c>
      <c r="J6" s="3">
        <v>3.4</v>
      </c>
      <c r="K6" s="3">
        <v>3.9</v>
      </c>
      <c r="L6" s="3">
        <v>2.9</v>
      </c>
      <c r="M6" s="3">
        <v>4.7</v>
      </c>
      <c r="N6" s="8">
        <v>3</v>
      </c>
      <c r="O6" s="3" t="s">
        <v>1</v>
      </c>
      <c r="P6" s="3" t="s">
        <v>1</v>
      </c>
      <c r="Q6" s="3" t="s">
        <v>1</v>
      </c>
      <c r="R6" s="13">
        <f>(E6+F6+G6+H6+I6+J6+K6+L6+M6+N6)/10</f>
        <v>3.5599999999999996</v>
      </c>
      <c r="S6" s="3" t="s">
        <v>2</v>
      </c>
      <c r="T6" s="3" t="s">
        <v>3</v>
      </c>
      <c r="U6" s="5" t="s">
        <v>20</v>
      </c>
      <c r="V6" s="4" t="s">
        <v>52</v>
      </c>
    </row>
    <row r="7" spans="1:22" ht="15.6" x14ac:dyDescent="0.3">
      <c r="A7" s="5">
        <v>9</v>
      </c>
      <c r="B7" s="6" t="s">
        <v>14</v>
      </c>
      <c r="C7" s="2">
        <v>38264</v>
      </c>
      <c r="D7" s="5" t="s">
        <v>20</v>
      </c>
      <c r="E7" s="8">
        <v>6</v>
      </c>
      <c r="F7" s="8">
        <v>3.8</v>
      </c>
      <c r="G7" s="3">
        <v>5.3</v>
      </c>
      <c r="H7" s="3">
        <v>5.0999999999999996</v>
      </c>
      <c r="I7" s="3">
        <v>3.8</v>
      </c>
      <c r="J7" s="8">
        <v>3</v>
      </c>
      <c r="K7" s="8">
        <v>2</v>
      </c>
      <c r="L7" s="3">
        <v>4.3</v>
      </c>
      <c r="M7" s="8">
        <v>1</v>
      </c>
      <c r="N7" s="3">
        <v>4.7</v>
      </c>
      <c r="O7" s="3" t="s">
        <v>1</v>
      </c>
      <c r="P7" s="3" t="s">
        <v>1</v>
      </c>
      <c r="Q7" s="3" t="s">
        <v>1</v>
      </c>
      <c r="R7" s="13">
        <f t="shared" ref="R7" si="1">(E7+F7+G7+H7+I7+J7+K7+L7+M7+N7)/10</f>
        <v>3.9000000000000008</v>
      </c>
      <c r="S7" s="3" t="s">
        <v>2</v>
      </c>
      <c r="T7" s="3" t="s">
        <v>15</v>
      </c>
      <c r="U7" s="5" t="s">
        <v>24</v>
      </c>
    </row>
    <row r="9" spans="1:22" x14ac:dyDescent="0.3">
      <c r="A9" s="23" t="s">
        <v>50</v>
      </c>
      <c r="B9" s="23"/>
      <c r="C9" s="23"/>
      <c r="M9" s="21" t="s">
        <v>51</v>
      </c>
      <c r="N9" s="21"/>
      <c r="O9" s="21"/>
      <c r="P9" s="21"/>
      <c r="Q9" s="21"/>
      <c r="R9" s="21"/>
      <c r="S9" s="21"/>
      <c r="T9" s="21"/>
    </row>
    <row r="10" spans="1:22" x14ac:dyDescent="0.3">
      <c r="A10" s="23"/>
      <c r="B10" s="23"/>
      <c r="C10" s="23"/>
      <c r="M10" s="22" t="s">
        <v>46</v>
      </c>
      <c r="N10" s="22"/>
      <c r="O10" s="22"/>
      <c r="P10" s="22"/>
      <c r="Q10" s="22"/>
      <c r="R10" s="22"/>
      <c r="S10" s="22"/>
      <c r="T10" s="22"/>
    </row>
    <row r="15" spans="1:22" x14ac:dyDescent="0.3">
      <c r="M15" s="22" t="s">
        <v>47</v>
      </c>
      <c r="N15" s="22"/>
      <c r="O15" s="22"/>
      <c r="P15" s="22"/>
      <c r="Q15" s="22"/>
      <c r="R15" s="22"/>
      <c r="S15" s="22"/>
      <c r="T15" s="22"/>
    </row>
  </sheetData>
  <mergeCells count="26">
    <mergeCell ref="M15:T15"/>
    <mergeCell ref="U3:U4"/>
    <mergeCell ref="O3:O4"/>
    <mergeCell ref="P3:P4"/>
    <mergeCell ref="Q3:Q4"/>
    <mergeCell ref="R3:R4"/>
    <mergeCell ref="S3:T3"/>
    <mergeCell ref="A9:C10"/>
    <mergeCell ref="M9:T9"/>
    <mergeCell ref="M10:T10"/>
    <mergeCell ref="I3:I4"/>
    <mergeCell ref="J3:J4"/>
    <mergeCell ref="K3:K4"/>
    <mergeCell ref="L3:L4"/>
    <mergeCell ref="M3:M4"/>
    <mergeCell ref="N3:N4"/>
    <mergeCell ref="A1:C1"/>
    <mergeCell ref="E1:T1"/>
    <mergeCell ref="A3:A4"/>
    <mergeCell ref="B3:B4"/>
    <mergeCell ref="C3:C4"/>
    <mergeCell ref="D3:D4"/>
    <mergeCell ref="E3:E4"/>
    <mergeCell ref="F3:F4"/>
    <mergeCell ref="G3:G4"/>
    <mergeCell ref="H3:H4"/>
  </mergeCells>
  <pageMargins left="0.39" right="0" top="0.51" bottom="0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KQ</vt:lpstr>
      <vt:lpstr>LB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2019-09-21T09:08:17Z</dcterms:modified>
</cp:coreProperties>
</file>